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8800" windowHeight="12330"/>
  </bookViews>
  <sheets>
    <sheet name="EAEPED_CF" sheetId="1" r:id="rId1"/>
  </sheets>
  <definedNames>
    <definedName name="_xlnm.Print_Area" localSheetId="0">EAEPED_CF!$A$1:$I$84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0" i="1" l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H10" i="1" l="1"/>
  <c r="E47" i="1"/>
  <c r="E84" i="1" s="1"/>
  <c r="F47" i="1"/>
  <c r="D47" i="1"/>
  <c r="C10" i="1"/>
  <c r="C84" i="1" s="1"/>
  <c r="D10" i="1"/>
  <c r="H47" i="1"/>
  <c r="F10" i="1"/>
  <c r="G47" i="1"/>
  <c r="G10" i="1"/>
  <c r="D84" i="1" l="1"/>
  <c r="F84" i="1"/>
  <c r="H84" i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<sst xmlns="http://schemas.openxmlformats.org/spreadsheetml/2006/main" count="85" uniqueCount="53">
  <si>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</si>
  <si>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</si>
  <si>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</si>
  <si>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</si>
  <si>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</si>
  <si>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</si>
  <si>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</si>
  <si>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</si>
  <si>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</si>
  <si>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</si>
  <si>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</si>
  <si>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</si>
  <si>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</si>
  <si>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</si>
  <si>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</si>
  <si>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</si>
  <si>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</si>
  <si>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</si>
  <si>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</si>
  <si>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</si>
  <si>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</si>
  <si>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</si>
  <si>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</si>
  <si>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</si>
  <si>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</si>
  <si>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</si>
  <si>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</si>
  <si>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</si>
  <si>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</si>
  <si>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</si>
  <si>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</si>
  <si>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</si>
  <si>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</si>
  <si>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</si>
  <si>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</si>
  <si>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</si>
  <si>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</si>
  <si>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</si>
  <si>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</si>
  <si>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</si>
  <si>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</si>
  <si>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</si>
  <si>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</si>
  <si>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</si>
  <si>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</si>
  <si>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</si>
  <si>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</si>
  <si>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Delicias</t>
  </si>
  <si>
    <t>LIC JUAN CARLOS VELASCO PONCE</t>
  </si>
  <si>
    <t>C.P. ALBERTO ARAGON RUIZ</t>
  </si>
  <si>
    <t>DIRECTOR EJECUTIVO</t>
  </si>
  <si>
    <t>DIRECTOR FINANCIERO</t>
  </si>
  <si>
    <t>Del 01 de enero al 31 de diciembre 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</si>
</sst>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/>
  <dimension ref="B1:I132"/>
  <sheetViews>
    <sheetView tabSelected="1" zoomScale="90" zoomScaleNormal="90" workbookViewId="0">
      <selection activeCell="E66" sqref="E6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7" t="s">
        <v>47</v>
      </c>
      <c r="C2" s="28"/>
      <c r="D2" s="28"/>
      <c r="E2" s="28"/>
      <c r="F2" s="28"/>
      <c r="G2" s="28"/>
      <c r="H2" s="29"/>
      <c r="I2" s="2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52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39" t="s">
        <v>4</v>
      </c>
      <c r="C7" s="41" t="s">
        <v>5</v>
      </c>
      <c r="D7" s="41"/>
      <c r="E7" s="41"/>
      <c r="F7" s="41"/>
      <c r="G7" s="42"/>
      <c r="H7" s="25" t="s">
        <v>6</v>
      </c>
    </row>
    <row r="8" spans="2:9" ht="24.75" thickBot="1" x14ac:dyDescent="0.3">
      <c r="B8" s="40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6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306400133</v>
      </c>
      <c r="D10" s="4">
        <f t="shared" ref="D10:H10" si="0">SUM(D11,D21,D30,D41)</f>
        <v>31830000</v>
      </c>
      <c r="E10" s="19">
        <f t="shared" si="0"/>
        <v>338230133</v>
      </c>
      <c r="F10" s="4">
        <f t="shared" si="0"/>
        <v>327325146.5</v>
      </c>
      <c r="G10" s="4">
        <f t="shared" si="0"/>
        <v>323916441.82999998</v>
      </c>
      <c r="H10" s="19">
        <f t="shared" si="0"/>
        <v>10904986.5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306400133</v>
      </c>
      <c r="D21" s="4">
        <f t="shared" ref="D21:H21" si="4">SUM(D22:D28)</f>
        <v>31830000</v>
      </c>
      <c r="E21" s="19">
        <f t="shared" si="4"/>
        <v>338230133</v>
      </c>
      <c r="F21" s="4">
        <f t="shared" si="4"/>
        <v>327325146.5</v>
      </c>
      <c r="G21" s="4">
        <f t="shared" si="4"/>
        <v>323916441.82999998</v>
      </c>
      <c r="H21" s="19">
        <f t="shared" si="4"/>
        <v>10904986.5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306400133</v>
      </c>
      <c r="D23" s="16">
        <v>31830000</v>
      </c>
      <c r="E23" s="20">
        <f t="shared" si="5"/>
        <v>338230133</v>
      </c>
      <c r="F23" s="16">
        <v>327325146.5</v>
      </c>
      <c r="G23" s="16">
        <v>323916441.82999998</v>
      </c>
      <c r="H23" s="20">
        <f t="shared" si="6"/>
        <v>10904986.5</v>
      </c>
    </row>
    <row r="24" spans="2:8" x14ac:dyDescent="0.25">
      <c r="B24" s="12" t="s">
        <v>25</v>
      </c>
      <c r="C24" s="16">
        <v>0</v>
      </c>
      <c r="D24" s="16">
        <v>0</v>
      </c>
      <c r="E24" s="20">
        <f t="shared" si="5"/>
        <v>0</v>
      </c>
      <c r="F24" s="16">
        <v>0</v>
      </c>
      <c r="G24" s="16">
        <v>0</v>
      </c>
      <c r="H24" s="20">
        <f t="shared" si="6"/>
        <v>0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306400133</v>
      </c>
      <c r="D84" s="5">
        <f t="shared" ref="D84:H84" si="26">SUM(D10,D47)</f>
        <v>31830000</v>
      </c>
      <c r="E84" s="21">
        <f>SUM(E10,E47)</f>
        <v>338230133</v>
      </c>
      <c r="F84" s="5">
        <f t="shared" si="26"/>
        <v>327325146.5</v>
      </c>
      <c r="G84" s="5">
        <f t="shared" si="26"/>
        <v>323916441.82999998</v>
      </c>
      <c r="H84" s="21">
        <f t="shared" si="26"/>
        <v>10904986.5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4" t="s">
        <v>48</v>
      </c>
      <c r="E89" s="24"/>
      <c r="F89" s="24"/>
      <c r="G89" s="24" t="s">
        <v>49</v>
      </c>
      <c r="H89" s="24"/>
    </row>
    <row r="90" spans="2:8" s="22" customFormat="1" x14ac:dyDescent="0.25">
      <c r="C90" s="23"/>
      <c r="D90" s="24" t="s">
        <v>50</v>
      </c>
      <c r="E90" s="24"/>
      <c r="F90" s="24"/>
      <c r="G90" s="24" t="s">
        <v>51</v>
      </c>
      <c r="H90" s="24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rintOptions horizontalCentered="1"/>
  <pageMargins left="0.23622047244094491" right="0.23622047244094491" top="0.74803149606299213" bottom="0.74803149606299213" header="0.31496062992125984" footer="0.31496062992125984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2025-01-16T18:46:37Z</cp:lastPrinted>
  <dcterms:created xsi:type="dcterms:W3CDTF">2020-01-08T22:29:57Z</dcterms:created>
  <dcterms:modified xsi:type="dcterms:W3CDTF">2025-01-16T18:46:47Z</dcterms:modified>
</cp:coreProperties>
</file>